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7" i="1"/>
  <c r="I17" i="1"/>
  <c r="H17" i="1"/>
  <c r="G17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<sst xmlns="http://schemas.openxmlformats.org/spreadsheetml/2006/main" count="51" uniqueCount="45">
  <si>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</si>
  <si>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</si>
  <si>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</si>
  <si>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</si>
  <si>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</si>
  <si>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</si>
  <si>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</si>
  <si>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</si>
  <si>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</si>
  <si>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</si>
  <si>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</si>
  <si>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</si>
  <si>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</si>
  <si>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</si>
  <si>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</si>
  <si>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</si>
  <si>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</si>
  <si>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</si>
  <si>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</si>
  <si>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</si>
  <si>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</si>
  <si>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</si>
  <si>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</si>
  <si>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</si>
  <si>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</si>
  <si>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</si>
  <si>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</si>
  <si>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</si>
  <si>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200</t>
  </si>
  <si>
    <t>54-12з-2020</t>
  </si>
  <si>
    <t>Икра морковная</t>
  </si>
  <si>
    <t>100</t>
  </si>
  <si>
    <t>54-3г-2020</t>
  </si>
  <si>
    <t>Макароны отварные с сыром</t>
  </si>
  <si>
    <t>170</t>
  </si>
  <si>
    <t>Сок яблочный</t>
  </si>
  <si>
    <t>Салат картофельный с морковью и зел.горошком</t>
  </si>
  <si>
    <t>Рассольник Ленинградский</t>
  </si>
  <si>
    <t>250</t>
  </si>
  <si>
    <t>Котлета рубленая из бройлер-цыплят</t>
  </si>
  <si>
    <t>Капуста тушеная</t>
  </si>
  <si>
    <t>Напиток из варенья</t>
  </si>
  <si>
    <t>Хлеб ржаной</t>
  </si>
  <si>
    <t>хлеб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</si>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</sst>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Font="1" applyBorder="1"/>
    <xf numFmtId="0" fontId="0" fillId="0" borderId="18" xfId="0" applyFont="1" applyBorder="1"/>
    <xf numFmtId="0" fontId="0" fillId="0" borderId="18" xfId="0" applyBorder="1"/>
    <xf numFmtId="0" fontId="0" fillId="3" borderId="18" xfId="0" applyFont="1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RowColHeaders="0" tabSelected="1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44</v>
      </c>
      <c r="C1" s="74"/>
      <c r="D1" s="74"/>
      <c r="E1" t="s">
        <v>1</v>
      </c>
      <c r="F1" s="1"/>
      <c r="I1" t="s">
        <v>2</v>
      </c>
      <c r="J1" s="2">
        <v>45330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5" t="s">
        <v>14</v>
      </c>
      <c r="C4" s="7" t="s">
        <v>32</v>
      </c>
      <c r="D4" s="8" t="s">
        <v>33</v>
      </c>
      <c r="E4" s="41" t="s">
        <v>34</v>
      </c>
      <c r="F4" s="9">
        <v>17.88</v>
      </c>
      <c r="G4" s="35">
        <v>235.4</v>
      </c>
      <c r="H4" s="9">
        <v>9</v>
      </c>
      <c r="I4" s="9">
        <v>7.7</v>
      </c>
      <c r="J4" s="36">
        <v>32.5</v>
      </c>
    </row>
    <row r="5" spans="1:10" x14ac:dyDescent="0.25">
      <c r="A5" s="10"/>
      <c r="B5" s="66"/>
      <c r="C5" s="12"/>
      <c r="D5" s="13"/>
      <c r="E5" s="38"/>
      <c r="F5" s="15"/>
      <c r="G5" s="60"/>
      <c r="H5" s="15"/>
      <c r="I5" s="15"/>
      <c r="J5" s="34"/>
    </row>
    <row r="6" spans="1:10" x14ac:dyDescent="0.25">
      <c r="A6" s="10"/>
      <c r="B6" s="66" t="s">
        <v>15</v>
      </c>
      <c r="C6" s="12" t="s">
        <v>26</v>
      </c>
      <c r="D6" s="13" t="s">
        <v>35</v>
      </c>
      <c r="E6" s="38" t="s">
        <v>28</v>
      </c>
      <c r="F6" s="15">
        <v>9.8000000000000007</v>
      </c>
      <c r="G6" s="60">
        <v>86.6</v>
      </c>
      <c r="H6" s="15">
        <v>1</v>
      </c>
      <c r="I6" s="15">
        <v>0.2</v>
      </c>
      <c r="J6" s="34">
        <v>20.2</v>
      </c>
    </row>
    <row r="7" spans="1:10" x14ac:dyDescent="0.25">
      <c r="A7" s="10"/>
      <c r="B7" s="67" t="s">
        <v>43</v>
      </c>
      <c r="C7" s="12" t="s">
        <v>26</v>
      </c>
      <c r="D7" s="13" t="s">
        <v>27</v>
      </c>
      <c r="E7" s="39">
        <v>30</v>
      </c>
      <c r="F7" s="15">
        <v>3.09</v>
      </c>
      <c r="G7" s="15">
        <v>71.2</v>
      </c>
      <c r="H7" s="60">
        <v>2.4</v>
      </c>
      <c r="I7" s="15">
        <v>0.3</v>
      </c>
      <c r="J7" s="34">
        <v>14.7</v>
      </c>
    </row>
    <row r="8" spans="1:10" x14ac:dyDescent="0.25">
      <c r="A8" s="10"/>
      <c r="B8" s="68" t="s">
        <v>17</v>
      </c>
      <c r="C8" s="12" t="s">
        <v>26</v>
      </c>
      <c r="D8" s="13"/>
      <c r="E8" s="39"/>
      <c r="F8" s="15"/>
      <c r="G8" s="15"/>
      <c r="H8" s="60"/>
      <c r="I8" s="15"/>
      <c r="J8" s="34"/>
    </row>
    <row r="9" spans="1:10" x14ac:dyDescent="0.25">
      <c r="A9" s="10"/>
      <c r="B9" s="67" t="s">
        <v>19</v>
      </c>
      <c r="C9" s="12" t="s">
        <v>29</v>
      </c>
      <c r="D9" s="13" t="s">
        <v>30</v>
      </c>
      <c r="E9" s="38" t="s">
        <v>31</v>
      </c>
      <c r="F9" s="15">
        <v>5.7</v>
      </c>
      <c r="G9" s="60">
        <v>113.2</v>
      </c>
      <c r="H9" s="15">
        <v>2.1</v>
      </c>
      <c r="I9" s="15">
        <v>7.1</v>
      </c>
      <c r="J9" s="34">
        <v>10.1</v>
      </c>
    </row>
    <row r="10" spans="1:10" ht="15.75" thickBot="1" x14ac:dyDescent="0.3">
      <c r="A10" s="17"/>
      <c r="B10" s="69"/>
      <c r="C10" s="18"/>
      <c r="D10" s="19"/>
      <c r="E10" s="70"/>
      <c r="F10" s="21"/>
      <c r="G10" s="71"/>
      <c r="H10" s="21"/>
      <c r="I10" s="21"/>
      <c r="J10" s="72"/>
    </row>
    <row r="11" spans="1:10" x14ac:dyDescent="0.25">
      <c r="A11" s="6" t="s">
        <v>16</v>
      </c>
      <c r="B11" s="62"/>
      <c r="C11" s="24"/>
      <c r="D11" s="25"/>
      <c r="E11" s="63"/>
      <c r="F11" s="27"/>
      <c r="G11" s="64"/>
      <c r="H11" s="27"/>
      <c r="I11" s="27"/>
      <c r="J11" s="33"/>
    </row>
    <row r="12" spans="1:10" x14ac:dyDescent="0.25">
      <c r="A12" s="10"/>
      <c r="B12" s="56"/>
      <c r="C12" s="12"/>
      <c r="D12" s="13"/>
      <c r="E12" s="39"/>
      <c r="F12" s="15"/>
      <c r="G12" s="14"/>
      <c r="H12" s="14"/>
      <c r="I12" s="14"/>
      <c r="J12" s="16"/>
    </row>
    <row r="13" spans="1:10" x14ac:dyDescent="0.25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 x14ac:dyDescent="0.3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 ht="30" x14ac:dyDescent="0.25">
      <c r="A15" s="10" t="s">
        <v>18</v>
      </c>
      <c r="B15" s="23" t="s">
        <v>19</v>
      </c>
      <c r="C15" s="24">
        <v>40</v>
      </c>
      <c r="D15" s="25" t="s">
        <v>36</v>
      </c>
      <c r="E15" s="26">
        <v>60</v>
      </c>
      <c r="F15" s="27">
        <v>5.5</v>
      </c>
      <c r="G15" s="27">
        <v>67.62</v>
      </c>
      <c r="H15" s="27">
        <v>2.2400000000000002</v>
      </c>
      <c r="I15" s="27">
        <v>7.93</v>
      </c>
      <c r="J15" s="33">
        <v>5.73</v>
      </c>
    </row>
    <row r="16" spans="1:10" x14ac:dyDescent="0.25">
      <c r="A16" s="10"/>
      <c r="B16" s="11" t="s">
        <v>20</v>
      </c>
      <c r="C16" s="12">
        <v>96</v>
      </c>
      <c r="D16" s="13" t="s">
        <v>37</v>
      </c>
      <c r="E16" s="38" t="s">
        <v>38</v>
      </c>
      <c r="F16" s="15">
        <v>13.76</v>
      </c>
      <c r="G16" s="15">
        <v>107.25</v>
      </c>
      <c r="H16" s="15">
        <v>2.02</v>
      </c>
      <c r="I16" s="15">
        <v>10.19</v>
      </c>
      <c r="J16" s="34">
        <v>11.98</v>
      </c>
    </row>
    <row r="17" spans="1:11" x14ac:dyDescent="0.25">
      <c r="A17" s="10"/>
      <c r="B17" s="11" t="s">
        <v>21</v>
      </c>
      <c r="C17" s="12">
        <v>295</v>
      </c>
      <c r="D17" s="13" t="s">
        <v>39</v>
      </c>
      <c r="E17" s="14">
        <v>100</v>
      </c>
      <c r="F17" s="15">
        <v>50.33</v>
      </c>
      <c r="G17" s="15">
        <f>1.1*349.2</f>
        <v>384.12</v>
      </c>
      <c r="H17" s="15">
        <f>1.1*25.74</f>
        <v>28.314</v>
      </c>
      <c r="I17" s="15">
        <f>1.1*30.67</f>
        <v>33.737000000000002</v>
      </c>
      <c r="J17" s="34">
        <f>1.1*13.92</f>
        <v>15.312000000000001</v>
      </c>
    </row>
    <row r="18" spans="1:11" x14ac:dyDescent="0.25">
      <c r="A18" s="10"/>
      <c r="B18" s="11" t="s">
        <v>22</v>
      </c>
      <c r="C18" s="12">
        <v>534</v>
      </c>
      <c r="D18" s="13" t="s">
        <v>40</v>
      </c>
      <c r="E18" s="14">
        <v>150</v>
      </c>
      <c r="F18" s="15">
        <v>12.6</v>
      </c>
      <c r="G18" s="15">
        <v>115.5</v>
      </c>
      <c r="H18" s="15">
        <v>3.06</v>
      </c>
      <c r="I18" s="15">
        <v>11.04</v>
      </c>
      <c r="J18" s="34">
        <v>11.84</v>
      </c>
    </row>
    <row r="19" spans="1:11" x14ac:dyDescent="0.25">
      <c r="A19" s="10"/>
      <c r="B19" s="37" t="s">
        <v>25</v>
      </c>
      <c r="C19" s="59">
        <v>387</v>
      </c>
      <c r="D19" s="13" t="s">
        <v>41</v>
      </c>
      <c r="E19" s="39">
        <v>200</v>
      </c>
      <c r="F19" s="15">
        <v>5.2</v>
      </c>
      <c r="G19" s="60">
        <v>106.8</v>
      </c>
      <c r="H19" s="15">
        <v>0.12</v>
      </c>
      <c r="I19" s="15">
        <v>0.04</v>
      </c>
      <c r="J19" s="61">
        <v>26.56</v>
      </c>
    </row>
    <row r="20" spans="1:11" x14ac:dyDescent="0.25">
      <c r="A20" s="10"/>
      <c r="B20" s="11" t="s">
        <v>23</v>
      </c>
      <c r="C20" s="12" t="s">
        <v>26</v>
      </c>
      <c r="D20" s="29" t="s">
        <v>27</v>
      </c>
      <c r="E20" s="14">
        <v>35</v>
      </c>
      <c r="F20" s="15">
        <v>3.61</v>
      </c>
      <c r="G20" s="15">
        <f>1.75*47.47</f>
        <v>83.072499999999991</v>
      </c>
      <c r="H20" s="15">
        <f>1.75*1.6</f>
        <v>2.8000000000000003</v>
      </c>
      <c r="I20" s="15">
        <f>1.75*0.2</f>
        <v>0.35000000000000003</v>
      </c>
      <c r="J20" s="34">
        <f>1.75*9.8</f>
        <v>17.150000000000002</v>
      </c>
    </row>
    <row r="21" spans="1:11" x14ac:dyDescent="0.25">
      <c r="A21" s="10"/>
      <c r="B21" s="11" t="s">
        <v>24</v>
      </c>
      <c r="C21" s="12" t="s">
        <v>26</v>
      </c>
      <c r="D21" s="13" t="s">
        <v>42</v>
      </c>
      <c r="E21" s="14">
        <v>30</v>
      </c>
      <c r="F21" s="15">
        <v>1.8</v>
      </c>
      <c r="G21" s="15">
        <v>58.7</v>
      </c>
      <c r="H21" s="15">
        <v>2</v>
      </c>
      <c r="I21" s="15">
        <v>0.4</v>
      </c>
      <c r="J21" s="34">
        <v>11.9</v>
      </c>
    </row>
    <row r="22" spans="1:11" x14ac:dyDescent="0.25">
      <c r="A22" s="10"/>
      <c r="B22" s="37"/>
      <c r="C22" s="59"/>
      <c r="D22" s="13"/>
      <c r="E22" s="39"/>
      <c r="F22" s="15"/>
      <c r="G22" s="60"/>
      <c r="H22" s="15"/>
      <c r="I22" s="15"/>
      <c r="J22" s="61"/>
    </row>
    <row r="23" spans="1:11" ht="15.75" thickBot="1" x14ac:dyDescent="0.3">
      <c r="A23" s="17"/>
      <c r="B23" s="18"/>
      <c r="C23" s="18"/>
      <c r="D23" s="19"/>
      <c r="E23" s="20"/>
      <c r="F23" s="21"/>
      <c r="G23" s="21"/>
      <c r="H23" s="20"/>
      <c r="I23" s="20"/>
      <c r="J23" s="22"/>
    </row>
    <row r="25" spans="1:11" ht="15.75" x14ac:dyDescent="0.25">
      <c r="D25" s="43"/>
      <c r="E25" s="44"/>
      <c r="F25" s="45"/>
      <c r="G25" s="46"/>
      <c r="H25" s="46"/>
      <c r="I25" s="46"/>
      <c r="J25" s="46"/>
      <c r="K25" s="47"/>
    </row>
    <row r="26" spans="1:11" ht="15.75" x14ac:dyDescent="0.25">
      <c r="D26" s="48"/>
      <c r="E26" s="49"/>
      <c r="F26" s="49"/>
      <c r="G26" s="49"/>
      <c r="H26" s="49"/>
      <c r="I26" s="49"/>
      <c r="J26" s="49"/>
      <c r="K26" s="49"/>
    </row>
    <row r="27" spans="1:11" ht="15.75" x14ac:dyDescent="0.25">
      <c r="D27" s="50"/>
      <c r="E27" s="51"/>
      <c r="F27" s="45"/>
      <c r="G27" s="46"/>
      <c r="H27" s="46"/>
      <c r="I27" s="46"/>
      <c r="J27" s="46"/>
      <c r="K27" s="52"/>
    </row>
    <row r="28" spans="1:11" ht="15.75" x14ac:dyDescent="0.25">
      <c r="D28" s="53"/>
      <c r="E28" s="44"/>
      <c r="F28" s="49"/>
      <c r="G28" s="54"/>
      <c r="H28" s="54"/>
      <c r="I28" s="54"/>
      <c r="J28" s="54"/>
      <c r="K28" s="47"/>
    </row>
    <row r="29" spans="1:11" ht="15.75" x14ac:dyDescent="0.25">
      <c r="D29" s="55"/>
      <c r="E29" s="51"/>
      <c r="F29" s="45"/>
      <c r="G29" s="46"/>
      <c r="H29" s="46"/>
      <c r="I29" s="46"/>
      <c r="J29" s="46"/>
      <c r="K29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2022-04-11T10:52:20Z</cp:lastPrinted>
  <dcterms:created xsi:type="dcterms:W3CDTF">2015-06-05T18:19:34Z</dcterms:created>
  <dcterms:modified xsi:type="dcterms:W3CDTF">2024-02-05T07:19:47Z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