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00" windowHeight="76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J19" i="1"/>
  <c r="I19" i="1"/>
  <c r="H19" i="1"/>
  <c r="G19" i="1"/>
  <c r="J16" i="1"/>
  <c r="I16" i="1"/>
  <c r="H16" i="1"/>
  <c r="G16" i="1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<sst xmlns="http://schemas.openxmlformats.org/spreadsheetml/2006/main" count="56" uniqueCount="47">
  <si>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</si>
  <si>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</si>
  <si>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</si>
  <si>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</si>
  <si>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</si>
  <si>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</si>
  <si>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</si>
  <si>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</si>
  <si>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</si>
  <si>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</si>
  <si>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</si>
  <si>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</si>
  <si>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</si>
  <si>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</si>
  <si>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</si>
  <si>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</si>
  <si>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</si>
  <si>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</si>
  <si>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</si>
  <si>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</si>
  <si>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</si>
  <si>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</si>
  <si>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</si>
  <si>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</si>
  <si>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</si>
  <si>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</si>
  <si>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</si>
  <si>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</si>
  <si>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54-13з-2020</t>
  </si>
  <si>
    <t>Салат из свеклы отварной</t>
  </si>
  <si>
    <t>60</t>
  </si>
  <si>
    <t>Макароны отварные</t>
  </si>
  <si>
    <t>54-23м-2020</t>
  </si>
  <si>
    <t>Биточек из курицы</t>
  </si>
  <si>
    <t>90</t>
  </si>
  <si>
    <t>54-1г-2021</t>
  </si>
  <si>
    <t>54-3гн-2020</t>
  </si>
  <si>
    <t>Чай с лимоном и сахаром</t>
  </si>
  <si>
    <t>150</t>
  </si>
  <si>
    <t>Кукуруза консервированная</t>
  </si>
  <si>
    <t>Суп картофельный с бобовыми (гороховый)</t>
  </si>
  <si>
    <t>250</t>
  </si>
  <si>
    <t>280/331</t>
  </si>
  <si>
    <t>Фрикадельки в соусе</t>
  </si>
  <si>
    <t>Каша гречневая рассыпчатая</t>
  </si>
  <si>
    <t>Хлеб ржаной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</si>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</sst>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9" xfId="0" applyNumberFormat="1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M6" sqref="M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46</v>
      </c>
      <c r="C1" s="72"/>
      <c r="D1" s="72"/>
      <c r="E1" t="s">
        <v>1</v>
      </c>
      <c r="F1" s="1"/>
      <c r="I1" t="s">
        <v>2</v>
      </c>
      <c r="J1" s="2">
        <v>45310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32</v>
      </c>
      <c r="D4" s="8" t="s">
        <v>33</v>
      </c>
      <c r="E4" s="40" t="s">
        <v>34</v>
      </c>
      <c r="F4" s="9">
        <v>40.67</v>
      </c>
      <c r="G4" s="9">
        <v>151.80000000000001</v>
      </c>
      <c r="H4" s="9">
        <v>17.2</v>
      </c>
      <c r="I4" s="9">
        <v>3.9</v>
      </c>
      <c r="J4" s="35">
        <v>12</v>
      </c>
    </row>
    <row r="5" spans="1:10" x14ac:dyDescent="0.25">
      <c r="A5" s="10"/>
      <c r="B5" s="66" t="s">
        <v>14</v>
      </c>
      <c r="C5" s="70" t="s">
        <v>35</v>
      </c>
      <c r="D5" s="13" t="s">
        <v>31</v>
      </c>
      <c r="E5" s="37" t="s">
        <v>38</v>
      </c>
      <c r="F5" s="15">
        <v>11.55</v>
      </c>
      <c r="G5" s="58">
        <v>196.8</v>
      </c>
      <c r="H5" s="15">
        <v>5.3</v>
      </c>
      <c r="I5" s="15">
        <v>4.9000000000000004</v>
      </c>
      <c r="J5" s="34">
        <v>32.799999999999997</v>
      </c>
    </row>
    <row r="6" spans="1:10" x14ac:dyDescent="0.25">
      <c r="A6" s="10"/>
      <c r="B6" s="66" t="s">
        <v>15</v>
      </c>
      <c r="C6" s="70" t="s">
        <v>36</v>
      </c>
      <c r="D6" s="13" t="s">
        <v>37</v>
      </c>
      <c r="E6" s="38">
        <v>200</v>
      </c>
      <c r="F6" s="15">
        <v>2.2599999999999998</v>
      </c>
      <c r="G6" s="15">
        <v>27.9</v>
      </c>
      <c r="H6" s="58">
        <v>0.2</v>
      </c>
      <c r="I6" s="58">
        <v>0.1</v>
      </c>
      <c r="J6" s="59">
        <v>6.6</v>
      </c>
    </row>
    <row r="7" spans="1:10" x14ac:dyDescent="0.25">
      <c r="A7" s="10"/>
      <c r="B7" s="66" t="s">
        <v>23</v>
      </c>
      <c r="C7" s="70" t="s">
        <v>26</v>
      </c>
      <c r="D7" s="13" t="s">
        <v>27</v>
      </c>
      <c r="E7" s="38">
        <v>40</v>
      </c>
      <c r="F7" s="15">
        <v>4.12</v>
      </c>
      <c r="G7" s="15">
        <v>95</v>
      </c>
      <c r="H7" s="58">
        <v>3.2</v>
      </c>
      <c r="I7" s="15">
        <v>0.4</v>
      </c>
      <c r="J7" s="34">
        <v>19.600000000000001</v>
      </c>
    </row>
    <row r="8" spans="1:10" x14ac:dyDescent="0.25">
      <c r="A8" s="10"/>
      <c r="B8" s="66" t="s">
        <v>19</v>
      </c>
      <c r="C8" s="70" t="s">
        <v>28</v>
      </c>
      <c r="D8" s="13" t="s">
        <v>29</v>
      </c>
      <c r="E8" s="37" t="s">
        <v>30</v>
      </c>
      <c r="F8" s="15">
        <v>2.1800000000000002</v>
      </c>
      <c r="G8" s="58">
        <v>45.7</v>
      </c>
      <c r="H8" s="15">
        <v>0.8</v>
      </c>
      <c r="I8" s="15">
        <v>2.7</v>
      </c>
      <c r="J8" s="34">
        <v>4.5999999999999996</v>
      </c>
    </row>
    <row r="9" spans="1:10" ht="15.75" thickBot="1" x14ac:dyDescent="0.3">
      <c r="A9" s="17"/>
      <c r="B9" s="67" t="s">
        <v>17</v>
      </c>
      <c r="C9" s="18"/>
      <c r="D9" s="19"/>
      <c r="E9" s="71"/>
      <c r="F9" s="21"/>
      <c r="G9" s="68"/>
      <c r="H9" s="21"/>
      <c r="I9" s="21"/>
      <c r="J9" s="69"/>
    </row>
    <row r="10" spans="1:10" x14ac:dyDescent="0.25">
      <c r="A10" s="6" t="s">
        <v>16</v>
      </c>
      <c r="B10" s="62"/>
      <c r="C10" s="24"/>
      <c r="D10" s="25"/>
      <c r="E10" s="63"/>
      <c r="F10" s="27">
        <f>SUM(F4:F9)</f>
        <v>60.779999999999994</v>
      </c>
      <c r="G10" s="64"/>
      <c r="H10" s="27"/>
      <c r="I10" s="27"/>
      <c r="J10" s="33"/>
    </row>
    <row r="11" spans="1:10" x14ac:dyDescent="0.25">
      <c r="A11" s="10"/>
      <c r="B11" s="55"/>
      <c r="C11" s="12"/>
      <c r="D11" s="13"/>
      <c r="E11" s="38"/>
      <c r="F11" s="15"/>
      <c r="G11" s="14"/>
      <c r="H11" s="14"/>
      <c r="I11" s="14"/>
      <c r="J11" s="16"/>
    </row>
    <row r="12" spans="1:10" x14ac:dyDescent="0.25">
      <c r="A12" s="10"/>
      <c r="B12" s="56"/>
      <c r="C12" s="28"/>
      <c r="D12" s="29"/>
      <c r="E12" s="41"/>
      <c r="F12" s="31"/>
      <c r="G12" s="30"/>
      <c r="H12" s="30"/>
      <c r="I12" s="30"/>
      <c r="J12" s="32"/>
    </row>
    <row r="13" spans="1:10" ht="15.75" thickBot="1" x14ac:dyDescent="0.3">
      <c r="A13" s="17"/>
      <c r="B13" s="57"/>
      <c r="C13" s="18"/>
      <c r="D13" s="19"/>
      <c r="E13" s="39"/>
      <c r="F13" s="21"/>
      <c r="G13" s="20"/>
      <c r="H13" s="20"/>
      <c r="I13" s="20"/>
      <c r="J13" s="22"/>
    </row>
    <row r="14" spans="1:10" x14ac:dyDescent="0.25">
      <c r="A14" s="10" t="s">
        <v>18</v>
      </c>
      <c r="B14" s="23" t="s">
        <v>19</v>
      </c>
      <c r="C14" s="24" t="s">
        <v>26</v>
      </c>
      <c r="D14" s="25" t="s">
        <v>39</v>
      </c>
      <c r="E14" s="26">
        <v>60</v>
      </c>
      <c r="F14" s="27">
        <v>13.2</v>
      </c>
      <c r="G14" s="27">
        <v>20.100000000000001</v>
      </c>
      <c r="H14" s="27">
        <v>0.89</v>
      </c>
      <c r="I14" s="27">
        <v>0.5</v>
      </c>
      <c r="J14" s="33">
        <v>1.58</v>
      </c>
    </row>
    <row r="15" spans="1:10" ht="30" x14ac:dyDescent="0.25">
      <c r="A15" s="10"/>
      <c r="B15" s="11" t="s">
        <v>20</v>
      </c>
      <c r="C15" s="12">
        <v>102</v>
      </c>
      <c r="D15" s="13" t="s">
        <v>40</v>
      </c>
      <c r="E15" s="37" t="s">
        <v>41</v>
      </c>
      <c r="F15" s="15">
        <v>11.74</v>
      </c>
      <c r="G15" s="15">
        <v>167</v>
      </c>
      <c r="H15" s="15">
        <v>6.2</v>
      </c>
      <c r="I15" s="15">
        <v>5.6</v>
      </c>
      <c r="J15" s="34">
        <v>22.3</v>
      </c>
    </row>
    <row r="16" spans="1:10" x14ac:dyDescent="0.25">
      <c r="A16" s="10"/>
      <c r="B16" s="11" t="s">
        <v>21</v>
      </c>
      <c r="C16" s="12" t="s">
        <v>42</v>
      </c>
      <c r="D16" s="13" t="s">
        <v>43</v>
      </c>
      <c r="E16" s="14">
        <v>160</v>
      </c>
      <c r="F16" s="15">
        <v>49</v>
      </c>
      <c r="G16" s="15">
        <f>1.52*180</f>
        <v>273.60000000000002</v>
      </c>
      <c r="H16" s="15">
        <f>1.52*15.37</f>
        <v>23.362399999999997</v>
      </c>
      <c r="I16" s="15">
        <f>1.52*15.45</f>
        <v>23.483999999999998</v>
      </c>
      <c r="J16" s="34">
        <f>1.52*10.61</f>
        <v>16.127199999999998</v>
      </c>
    </row>
    <row r="17" spans="1:11" x14ac:dyDescent="0.25">
      <c r="A17" s="10"/>
      <c r="B17" s="11" t="s">
        <v>22</v>
      </c>
      <c r="C17" s="12">
        <v>171</v>
      </c>
      <c r="D17" s="13" t="s">
        <v>44</v>
      </c>
      <c r="E17" s="14">
        <v>150</v>
      </c>
      <c r="F17" s="15">
        <v>13.26</v>
      </c>
      <c r="G17" s="15">
        <v>186.7</v>
      </c>
      <c r="H17" s="15">
        <v>6.7</v>
      </c>
      <c r="I17" s="15">
        <v>8.89</v>
      </c>
      <c r="J17" s="34">
        <v>29.89</v>
      </c>
    </row>
    <row r="18" spans="1:11" x14ac:dyDescent="0.25">
      <c r="A18" s="10"/>
      <c r="B18" s="36" t="s">
        <v>25</v>
      </c>
      <c r="C18" s="60" t="s">
        <v>36</v>
      </c>
      <c r="D18" s="13" t="s">
        <v>37</v>
      </c>
      <c r="E18" s="38">
        <v>200</v>
      </c>
      <c r="F18" s="15">
        <v>2.2599999999999998</v>
      </c>
      <c r="G18" s="58">
        <v>27.9</v>
      </c>
      <c r="H18" s="15">
        <v>0.25</v>
      </c>
      <c r="I18" s="15">
        <v>0.05</v>
      </c>
      <c r="J18" s="61">
        <v>6.61</v>
      </c>
    </row>
    <row r="19" spans="1:11" x14ac:dyDescent="0.25">
      <c r="A19" s="10"/>
      <c r="B19" s="11" t="s">
        <v>23</v>
      </c>
      <c r="C19" s="12" t="s">
        <v>26</v>
      </c>
      <c r="D19" s="29" t="s">
        <v>27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24</v>
      </c>
      <c r="C20" s="12" t="s">
        <v>26</v>
      </c>
      <c r="D20" s="13" t="s">
        <v>45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/>
      <c r="C21" s="60"/>
      <c r="D21" s="13"/>
      <c r="E21" s="38"/>
      <c r="F21" s="15"/>
      <c r="G21" s="58"/>
      <c r="H21" s="15"/>
      <c r="I21" s="15"/>
      <c r="J21" s="61"/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2"/>
      <c r="E24" s="43"/>
      <c r="F24" s="44"/>
      <c r="G24" s="45"/>
      <c r="H24" s="45"/>
      <c r="I24" s="45"/>
      <c r="J24" s="45"/>
      <c r="K24" s="46"/>
    </row>
    <row r="25" spans="1:11" ht="15.75" x14ac:dyDescent="0.25">
      <c r="D25" s="47"/>
      <c r="E25" s="48"/>
      <c r="F25" s="48"/>
      <c r="G25" s="48"/>
      <c r="H25" s="48"/>
      <c r="I25" s="48"/>
      <c r="J25" s="48"/>
      <c r="K25" s="48"/>
    </row>
    <row r="26" spans="1:11" ht="15.75" x14ac:dyDescent="0.25">
      <c r="D26" s="49"/>
      <c r="E26" s="50"/>
      <c r="F26" s="44"/>
      <c r="G26" s="45"/>
      <c r="H26" s="45"/>
      <c r="I26" s="45"/>
      <c r="J26" s="45"/>
      <c r="K26" s="51"/>
    </row>
    <row r="27" spans="1:11" ht="15.75" x14ac:dyDescent="0.25">
      <c r="D27" s="52"/>
      <c r="E27" s="43"/>
      <c r="F27" s="48"/>
      <c r="G27" s="53"/>
      <c r="H27" s="53"/>
      <c r="I27" s="53"/>
      <c r="J27" s="53"/>
      <c r="K27" s="46"/>
    </row>
    <row r="28" spans="1:11" ht="15.75" x14ac:dyDescent="0.2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2022-04-11T10:52:20Z</cp:lastPrinted>
  <dcterms:created xsi:type="dcterms:W3CDTF">2015-06-05T18:19:34Z</dcterms:created>
  <dcterms:modified xsi:type="dcterms:W3CDTF">2024-01-16T12:41:10Z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