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00" windowHeight="76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  <c r="J15" i="1"/>
  <c r="I15" i="1"/>
  <c r="H15" i="1"/>
  <c r="G15" i="1"/>
</calcChain>
</file>

<file path=xl/sharedStrings.xml><?xml version="1.0" encoding="utf-8"?>
<sst xmlns="http://schemas.openxmlformats.org/spreadsheetml/2006/main" count="51" uniqueCount="44">
  <si>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</si>
  <si>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</si>
  <si>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</si>
  <si>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</si>
  <si>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</si>
  <si>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</si>
  <si>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</si>
  <si>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</si>
  <si>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</si>
  <si>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</si>
  <si>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</si>
  <si>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</si>
  <si>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</si>
  <si>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</si>
  <si>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</si>
  <si>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</si>
  <si>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</si>
  <si>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</si>
  <si>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</si>
  <si>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</si>
  <si>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</si>
  <si>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</si>
  <si>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</si>
  <si>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</si>
  <si>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</si>
  <si>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</si>
  <si>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Зефир</t>
  </si>
  <si>
    <t>35</t>
  </si>
  <si>
    <t>Яблоко</t>
  </si>
  <si>
    <t>Батон йодированный</t>
  </si>
  <si>
    <t>54-2гн-2020</t>
  </si>
  <si>
    <t>Чай с сахаром</t>
  </si>
  <si>
    <t>54-2о-2020</t>
  </si>
  <si>
    <t>Омлет с зеленым горошком</t>
  </si>
  <si>
    <t>185</t>
  </si>
  <si>
    <t>54-9зн-2020</t>
  </si>
  <si>
    <t>Салат из белокочанной капусты с морковью и яблоками</t>
  </si>
  <si>
    <t>Плов из отварной птицы</t>
  </si>
  <si>
    <t>54-1хн-2020</t>
  </si>
  <si>
    <t>Компот из смеси сухофруктов</t>
  </si>
  <si>
    <t>Хлеб ржаной</t>
  </si>
  <si>
    <t>250</t>
  </si>
  <si>
    <t>Рассольник Ленинградский</t>
  </si>
  <si>
    <t>МКОУ "Липковский центр образования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</si>
</sst>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5" borderId="18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3" borderId="17" xfId="0" applyFill="1" applyBorder="1"/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showRowColHeaders="0" tabSelected="1" workbookViewId="0">
      <selection activeCell="M8" sqref="M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43</v>
      </c>
      <c r="C1" s="63"/>
      <c r="D1" s="63"/>
      <c r="E1" t="s">
        <v>1</v>
      </c>
      <c r="F1" s="1"/>
      <c r="I1" t="s">
        <v>2</v>
      </c>
      <c r="J1" s="2">
        <v>45306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7"/>
      <c r="B4" s="59" t="s">
        <v>18</v>
      </c>
      <c r="C4" s="56" t="s">
        <v>25</v>
      </c>
      <c r="D4" s="10" t="s">
        <v>26</v>
      </c>
      <c r="E4" s="33" t="s">
        <v>27</v>
      </c>
      <c r="F4" s="12">
        <v>9.4499999999999993</v>
      </c>
      <c r="G4" s="53">
        <v>113.2</v>
      </c>
      <c r="H4" s="12">
        <v>0.3</v>
      </c>
      <c r="I4" s="12">
        <v>0</v>
      </c>
      <c r="J4" s="31">
        <v>27.9</v>
      </c>
    </row>
    <row r="5" spans="1:10" x14ac:dyDescent="0.25">
      <c r="A5" s="7"/>
      <c r="B5" s="59" t="s">
        <v>13</v>
      </c>
      <c r="C5" s="56" t="s">
        <v>32</v>
      </c>
      <c r="D5" s="10" t="s">
        <v>33</v>
      </c>
      <c r="E5" s="33" t="s">
        <v>34</v>
      </c>
      <c r="F5" s="12">
        <v>46.52</v>
      </c>
      <c r="G5" s="12">
        <v>189.4</v>
      </c>
      <c r="H5" s="12">
        <v>11.9</v>
      </c>
      <c r="I5" s="12">
        <v>13.1</v>
      </c>
      <c r="J5" s="31">
        <v>5.9</v>
      </c>
    </row>
    <row r="6" spans="1:10" x14ac:dyDescent="0.25">
      <c r="A6" s="7"/>
      <c r="B6" s="59" t="s">
        <v>14</v>
      </c>
      <c r="C6" s="56" t="s">
        <v>30</v>
      </c>
      <c r="D6" s="10" t="s">
        <v>31</v>
      </c>
      <c r="E6" s="34">
        <v>200</v>
      </c>
      <c r="F6" s="12">
        <v>0.91</v>
      </c>
      <c r="G6" s="12">
        <v>26.8</v>
      </c>
      <c r="H6" s="12">
        <v>0.2</v>
      </c>
      <c r="I6" s="12">
        <v>0</v>
      </c>
      <c r="J6" s="31">
        <v>6.4</v>
      </c>
    </row>
    <row r="7" spans="1:10" x14ac:dyDescent="0.25">
      <c r="A7" s="7"/>
      <c r="B7" s="59" t="s">
        <v>22</v>
      </c>
      <c r="C7" s="56" t="s">
        <v>25</v>
      </c>
      <c r="D7" s="10" t="s">
        <v>29</v>
      </c>
      <c r="E7" s="34">
        <v>40</v>
      </c>
      <c r="F7" s="12">
        <v>4.12</v>
      </c>
      <c r="G7" s="12">
        <v>95</v>
      </c>
      <c r="H7" s="53">
        <v>3.2</v>
      </c>
      <c r="I7" s="12">
        <v>0.4</v>
      </c>
      <c r="J7" s="31">
        <v>19.600000000000001</v>
      </c>
    </row>
    <row r="8" spans="1:10" ht="15.75" thickBot="1" x14ac:dyDescent="0.3">
      <c r="A8" s="7"/>
      <c r="B8" s="60" t="s">
        <v>16</v>
      </c>
      <c r="C8" s="15" t="s">
        <v>25</v>
      </c>
      <c r="D8" s="16" t="s">
        <v>28</v>
      </c>
      <c r="E8" s="35">
        <v>120</v>
      </c>
      <c r="F8" s="18">
        <v>11.63</v>
      </c>
      <c r="G8" s="61">
        <v>53.3</v>
      </c>
      <c r="H8" s="18">
        <v>0.5</v>
      </c>
      <c r="I8" s="18">
        <v>0.5</v>
      </c>
      <c r="J8" s="62">
        <v>11.8</v>
      </c>
    </row>
    <row r="9" spans="1:10" x14ac:dyDescent="0.25">
      <c r="A9" s="6" t="s">
        <v>15</v>
      </c>
      <c r="B9" s="57"/>
      <c r="C9" s="21"/>
      <c r="D9" s="22"/>
      <c r="E9" s="58"/>
      <c r="F9" s="24">
        <f>SUM(F4:F8)</f>
        <v>72.63</v>
      </c>
      <c r="G9" s="24"/>
      <c r="H9" s="24"/>
      <c r="I9" s="24"/>
      <c r="J9" s="30"/>
    </row>
    <row r="10" spans="1:10" x14ac:dyDescent="0.25">
      <c r="A10" s="7"/>
      <c r="B10" s="50"/>
      <c r="C10" s="9"/>
      <c r="D10" s="10"/>
      <c r="E10" s="34"/>
      <c r="F10" s="12"/>
      <c r="G10" s="11"/>
      <c r="H10" s="11"/>
      <c r="I10" s="11"/>
      <c r="J10" s="13"/>
    </row>
    <row r="11" spans="1:10" x14ac:dyDescent="0.25">
      <c r="A11" s="7"/>
      <c r="B11" s="51"/>
      <c r="C11" s="25"/>
      <c r="D11" s="26"/>
      <c r="E11" s="36"/>
      <c r="F11" s="28"/>
      <c r="G11" s="27"/>
      <c r="H11" s="27"/>
      <c r="I11" s="27"/>
      <c r="J11" s="29"/>
    </row>
    <row r="12" spans="1:10" ht="15.75" thickBot="1" x14ac:dyDescent="0.3">
      <c r="A12" s="14"/>
      <c r="B12" s="52"/>
      <c r="C12" s="15"/>
      <c r="D12" s="16"/>
      <c r="E12" s="35"/>
      <c r="F12" s="18"/>
      <c r="G12" s="17"/>
      <c r="H12" s="17"/>
      <c r="I12" s="17"/>
      <c r="J12" s="19"/>
    </row>
    <row r="13" spans="1:10" ht="30" x14ac:dyDescent="0.25">
      <c r="A13" s="7" t="s">
        <v>17</v>
      </c>
      <c r="B13" s="20" t="s">
        <v>18</v>
      </c>
      <c r="C13" s="21" t="s">
        <v>35</v>
      </c>
      <c r="D13" s="22" t="s">
        <v>36</v>
      </c>
      <c r="E13" s="23">
        <v>80</v>
      </c>
      <c r="F13" s="24">
        <v>4.6900000000000004</v>
      </c>
      <c r="G13" s="24">
        <v>96.7</v>
      </c>
      <c r="H13" s="24">
        <v>1.0900000000000001</v>
      </c>
      <c r="I13" s="24">
        <v>8.1199999999999992</v>
      </c>
      <c r="J13" s="30">
        <v>4.82</v>
      </c>
    </row>
    <row r="14" spans="1:10" x14ac:dyDescent="0.25">
      <c r="A14" s="7"/>
      <c r="B14" s="8" t="s">
        <v>19</v>
      </c>
      <c r="C14" s="9">
        <v>96</v>
      </c>
      <c r="D14" s="10" t="s">
        <v>42</v>
      </c>
      <c r="E14" s="33" t="s">
        <v>41</v>
      </c>
      <c r="F14" s="12">
        <v>13.76</v>
      </c>
      <c r="G14" s="12">
        <v>107.25</v>
      </c>
      <c r="H14" s="12">
        <v>2.02</v>
      </c>
      <c r="I14" s="12">
        <v>10.19</v>
      </c>
      <c r="J14" s="31">
        <v>11.98</v>
      </c>
    </row>
    <row r="15" spans="1:10" x14ac:dyDescent="0.25">
      <c r="A15" s="7"/>
      <c r="B15" s="8" t="s">
        <v>20</v>
      </c>
      <c r="C15" s="9">
        <v>406</v>
      </c>
      <c r="D15" s="10" t="s">
        <v>37</v>
      </c>
      <c r="E15" s="11">
        <v>220</v>
      </c>
      <c r="F15" s="12">
        <v>61.49</v>
      </c>
      <c r="G15" s="12">
        <f>1.375*289.9</f>
        <v>398.61249999999995</v>
      </c>
      <c r="H15" s="12">
        <f>1.375*12.92</f>
        <v>17.765000000000001</v>
      </c>
      <c r="I15" s="12">
        <f>1.375*12.8</f>
        <v>17.600000000000001</v>
      </c>
      <c r="J15" s="31">
        <f>1.375*30.61</f>
        <v>42.088749999999997</v>
      </c>
    </row>
    <row r="16" spans="1:10" x14ac:dyDescent="0.25">
      <c r="A16" s="7"/>
      <c r="B16" s="8" t="s">
        <v>21</v>
      </c>
      <c r="C16" s="9"/>
      <c r="D16" s="10"/>
      <c r="E16" s="11"/>
      <c r="F16" s="12"/>
      <c r="G16" s="12"/>
      <c r="H16" s="12"/>
      <c r="I16" s="12"/>
      <c r="J16" s="31"/>
    </row>
    <row r="17" spans="1:11" x14ac:dyDescent="0.25">
      <c r="A17" s="7"/>
      <c r="B17" s="8" t="s">
        <v>22</v>
      </c>
      <c r="C17" s="9" t="s">
        <v>25</v>
      </c>
      <c r="D17" s="10" t="s">
        <v>29</v>
      </c>
      <c r="E17" s="11">
        <v>35</v>
      </c>
      <c r="F17" s="12">
        <v>3.61</v>
      </c>
      <c r="G17" s="12">
        <v>47.47</v>
      </c>
      <c r="H17" s="12">
        <v>1.6</v>
      </c>
      <c r="I17" s="12">
        <v>0.2</v>
      </c>
      <c r="J17" s="31">
        <v>9.8000000000000007</v>
      </c>
    </row>
    <row r="18" spans="1:11" x14ac:dyDescent="0.25">
      <c r="A18" s="7"/>
      <c r="B18" s="8" t="s">
        <v>23</v>
      </c>
      <c r="C18" s="9" t="s">
        <v>25</v>
      </c>
      <c r="D18" s="10" t="s">
        <v>40</v>
      </c>
      <c r="E18" s="11">
        <v>30</v>
      </c>
      <c r="F18" s="12">
        <v>1.8</v>
      </c>
      <c r="G18" s="12">
        <v>58.7</v>
      </c>
      <c r="H18" s="12">
        <v>2</v>
      </c>
      <c r="I18" s="12">
        <v>0.4</v>
      </c>
      <c r="J18" s="31">
        <v>11.9</v>
      </c>
    </row>
    <row r="19" spans="1:11" x14ac:dyDescent="0.25">
      <c r="A19" s="7"/>
      <c r="B19" s="32" t="s">
        <v>24</v>
      </c>
      <c r="C19" s="55" t="s">
        <v>38</v>
      </c>
      <c r="D19" s="10" t="s">
        <v>39</v>
      </c>
      <c r="E19" s="34">
        <v>200</v>
      </c>
      <c r="F19" s="12">
        <v>4.3499999999999996</v>
      </c>
      <c r="G19" s="53">
        <v>81</v>
      </c>
      <c r="H19" s="12">
        <v>0.47</v>
      </c>
      <c r="I19" s="12">
        <v>0</v>
      </c>
      <c r="J19" s="54">
        <v>19.78</v>
      </c>
    </row>
    <row r="20" spans="1:11" ht="15.75" thickBot="1" x14ac:dyDescent="0.3">
      <c r="A20" s="14"/>
      <c r="B20" s="15"/>
      <c r="C20" s="15"/>
      <c r="D20" s="16"/>
      <c r="E20" s="17"/>
      <c r="F20" s="18"/>
      <c r="G20" s="18"/>
      <c r="H20" s="17"/>
      <c r="I20" s="17"/>
      <c r="J20" s="19"/>
    </row>
    <row r="22" spans="1:11" ht="15.75" x14ac:dyDescent="0.25">
      <c r="D22" s="37"/>
      <c r="E22" s="38"/>
      <c r="F22" s="39"/>
      <c r="G22" s="40"/>
      <c r="H22" s="40"/>
      <c r="I22" s="40"/>
      <c r="J22" s="40"/>
      <c r="K22" s="41"/>
    </row>
    <row r="23" spans="1:11" ht="15.75" x14ac:dyDescent="0.25">
      <c r="D23" s="42"/>
      <c r="E23" s="43"/>
      <c r="F23" s="43"/>
      <c r="G23" s="43"/>
      <c r="H23" s="43"/>
      <c r="I23" s="43"/>
      <c r="J23" s="43"/>
      <c r="K23" s="43"/>
    </row>
    <row r="24" spans="1:11" ht="15.75" x14ac:dyDescent="0.25">
      <c r="D24" s="44"/>
      <c r="E24" s="45"/>
      <c r="F24" s="39"/>
      <c r="G24" s="40"/>
      <c r="H24" s="40"/>
      <c r="I24" s="40"/>
      <c r="J24" s="40"/>
      <c r="K24" s="46"/>
    </row>
    <row r="25" spans="1:11" ht="15.75" x14ac:dyDescent="0.25">
      <c r="D25" s="47"/>
      <c r="E25" s="38"/>
      <c r="F25" s="43"/>
      <c r="G25" s="48"/>
      <c r="H25" s="48"/>
      <c r="I25" s="48"/>
      <c r="J25" s="48"/>
      <c r="K25" s="41"/>
    </row>
    <row r="26" spans="1:11" ht="15.75" x14ac:dyDescent="0.25">
      <c r="D26" s="49"/>
      <c r="E26" s="45"/>
      <c r="F26" s="39"/>
      <c r="G26" s="40"/>
      <c r="H26" s="40"/>
      <c r="I26" s="40"/>
      <c r="J26" s="40"/>
      <c r="K26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2022-04-11T10:52:20Z</cp:lastPrinted>
  <dcterms:created xsi:type="dcterms:W3CDTF">2015-06-05T18:19:34Z</dcterms:created>
  <dcterms:modified xsi:type="dcterms:W3CDTF">2024-01-12T08:26:14Z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